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plan upisa 2018-2019 za potpis" sheetId="5" r:id="rId1"/>
  </sheets>
  <calcPr calcId="124519"/>
</workbook>
</file>

<file path=xl/calcChain.xml><?xml version="1.0" encoding="utf-8"?>
<calcChain xmlns="http://schemas.openxmlformats.org/spreadsheetml/2006/main">
  <c r="D90" i="5"/>
  <c r="D62"/>
  <c r="E90"/>
  <c r="D9" l="1"/>
  <c r="E9"/>
  <c r="D12"/>
  <c r="E12"/>
  <c r="D18"/>
  <c r="E18"/>
  <c r="D24"/>
  <c r="E24"/>
  <c r="D29"/>
  <c r="E29"/>
  <c r="D33"/>
  <c r="E33"/>
  <c r="D36"/>
  <c r="E36"/>
  <c r="D40"/>
  <c r="E40"/>
  <c r="D48"/>
  <c r="E48"/>
  <c r="D53"/>
  <c r="E53"/>
  <c r="E62"/>
  <c r="D77"/>
  <c r="E77"/>
  <c r="D96"/>
  <c r="E96"/>
  <c r="D106"/>
  <c r="E106"/>
  <c r="D111"/>
  <c r="E111"/>
  <c r="D121"/>
  <c r="E121"/>
  <c r="D129"/>
  <c r="E129"/>
  <c r="D130" l="1"/>
  <c r="E130"/>
</calcChain>
</file>

<file path=xl/sharedStrings.xml><?xml version="1.0" encoding="utf-8"?>
<sst xmlns="http://schemas.openxmlformats.org/spreadsheetml/2006/main" count="176" uniqueCount="115">
  <si>
    <t>MINISTARSTVO OBRAZOVANJA, NAUKE, KULTURE I SPORTA UNSKO-SANSKOG KANTONA</t>
  </si>
  <si>
    <t>Stručno zvanje</t>
  </si>
  <si>
    <t>Zanimanje</t>
  </si>
  <si>
    <t xml:space="preserve">Broj </t>
  </si>
  <si>
    <t>IV stepen</t>
  </si>
  <si>
    <t>III stepen</t>
  </si>
  <si>
    <t>odjeljenja</t>
  </si>
  <si>
    <t>učenika</t>
  </si>
  <si>
    <t>OPĆINA BIHAĆ</t>
  </si>
  <si>
    <t>JU Gimnazija Bihać</t>
  </si>
  <si>
    <t>opća gimnazija</t>
  </si>
  <si>
    <t>medicinska sestra-tehničar  EU VET</t>
  </si>
  <si>
    <t>UKUPNO</t>
  </si>
  <si>
    <t>turistički tehničar EU VET</t>
  </si>
  <si>
    <t>trgovac EU VET</t>
  </si>
  <si>
    <t>mašinski tehničar programer CNC mašina</t>
  </si>
  <si>
    <t>mašinski tehničar za kompjutersko projektovanje</t>
  </si>
  <si>
    <t>tehničar drumskog saobraćaja</t>
  </si>
  <si>
    <t>plinski i vodoinstalater</t>
  </si>
  <si>
    <t>instalater centralnog grijanja</t>
  </si>
  <si>
    <t>automehaničar</t>
  </si>
  <si>
    <t>vozač motornih vozila</t>
  </si>
  <si>
    <t>zavarivač</t>
  </si>
  <si>
    <t>JU Mješovita elektrotehnička i</t>
  </si>
  <si>
    <t>tehničar računarstva  EU VET</t>
  </si>
  <si>
    <t xml:space="preserve"> drvoprerađivačka</t>
  </si>
  <si>
    <t>tehničar elektronike EU VET</t>
  </si>
  <si>
    <t>elektroinstalater</t>
  </si>
  <si>
    <t>JU Umjetnička škola Bihać</t>
  </si>
  <si>
    <t>muzičar općeg smjera</t>
  </si>
  <si>
    <t>likovni tehničar za primijenjeno slikarstvo</t>
  </si>
  <si>
    <t>OPĆINA BOSANSKA KRUPA</t>
  </si>
  <si>
    <t>JU Gimnazija Bosanska Krupa</t>
  </si>
  <si>
    <t>opći smjer</t>
  </si>
  <si>
    <t>JU Mješovita srednja škola</t>
  </si>
  <si>
    <t>šumarski tehničar</t>
  </si>
  <si>
    <t>drvoprerađivački tehničar-dizajner CNC programer EU VET</t>
  </si>
  <si>
    <t>mašinski tehničar za kompjutorsko projektovanje</t>
  </si>
  <si>
    <t>OPĆINA BOSANSKI PETROVAC</t>
  </si>
  <si>
    <t>gimnazija</t>
  </si>
  <si>
    <t>frizer-vlasuljar</t>
  </si>
  <si>
    <t>bravar</t>
  </si>
  <si>
    <t>OPĆINA BUŽIM</t>
  </si>
  <si>
    <t>JU Mješovita srednja škola ''Bužim''</t>
  </si>
  <si>
    <t>Gimnazija</t>
  </si>
  <si>
    <t>OPĆINA CAZIN</t>
  </si>
  <si>
    <t>JU Gimnazija Cazin</t>
  </si>
  <si>
    <t>JU I srednja škola Cazin</t>
  </si>
  <si>
    <t>tehničar računarstva EU VET</t>
  </si>
  <si>
    <t>konfekcionar tekstila-krojač</t>
  </si>
  <si>
    <t>limar</t>
  </si>
  <si>
    <t xml:space="preserve">elektroinstalater      </t>
  </si>
  <si>
    <t xml:space="preserve">UKUPNO </t>
  </si>
  <si>
    <t>ekonomski tehničar -finansijsko-računovodstveni smjer EU VET</t>
  </si>
  <si>
    <t>poslovno-pravni tehničar EU VET</t>
  </si>
  <si>
    <t>arhitektonski tehničar EU VET</t>
  </si>
  <si>
    <t>građevinski tehničar  EU VET</t>
  </si>
  <si>
    <t>ugostiteljski  tehničar  EU VET</t>
  </si>
  <si>
    <t>kuhar EU VET</t>
  </si>
  <si>
    <t>vjerska škola</t>
  </si>
  <si>
    <t>OPĆINA KLJUČ</t>
  </si>
  <si>
    <t>OPĆINA SANSKI MOST</t>
  </si>
  <si>
    <t>JU Gimnazija Sanski Most</t>
  </si>
  <si>
    <t>Sanski Most</t>
  </si>
  <si>
    <t>OPĆINA VELIKA KLADUŠA</t>
  </si>
  <si>
    <t>JU Gimnazija Velika Kladuša</t>
  </si>
  <si>
    <t>JU I srednja škola''Dr.Husein Džanić''</t>
  </si>
  <si>
    <t>Velika Kladuša</t>
  </si>
  <si>
    <t>JU II srednja škola Velika Kladuša</t>
  </si>
  <si>
    <t>pekar EU VET</t>
  </si>
  <si>
    <t>JU Srednja poljoprivredna škola</t>
  </si>
  <si>
    <t>konobar EU VET</t>
  </si>
  <si>
    <t>JU Mješovita srednja škola Ključ</t>
  </si>
  <si>
    <t>ekonomski tehničar, finansijsko-računovodstveni smjer EU VET</t>
  </si>
  <si>
    <t xml:space="preserve">                             muzičar solista na instrumentu: </t>
  </si>
  <si>
    <t>UKUPNO: UNSKO-SANSKI KANTON</t>
  </si>
  <si>
    <t>M I N I S T A R</t>
  </si>
  <si>
    <t>JU Medicinska škola Bihać</t>
  </si>
  <si>
    <t>JU Mješovita srednja škola Bihać</t>
  </si>
  <si>
    <t>srednja škola Bihać</t>
  </si>
  <si>
    <t>'Safet Krupić''Bosanska Krupa</t>
  </si>
  <si>
    <t>JU II srednja škola Cazin</t>
  </si>
  <si>
    <t xml:space="preserve">Medresa ''Džemaludin Čaušević'' Cazin </t>
  </si>
  <si>
    <t>farmaceutski tehničar</t>
  </si>
  <si>
    <t>električar</t>
  </si>
  <si>
    <t>frizer</t>
  </si>
  <si>
    <t xml:space="preserve">                       UKUPNO</t>
  </si>
  <si>
    <t>JU Mješovita srednja škola           Bosanski Petrovac</t>
  </si>
  <si>
    <t>JU Mješovita srednja škola              Sanski Most</t>
  </si>
  <si>
    <t>poljoprivredni tehničar EU VET-fitofarmaceut</t>
  </si>
  <si>
    <t>računarsko-informatički</t>
  </si>
  <si>
    <t>JU Mašinsko-saobraćajna mješovita srednja škola Bihać</t>
  </si>
  <si>
    <t>mašinski tehničar za kompjutersko prijektovanje</t>
  </si>
  <si>
    <t>poljoprivredni tehničar EU VET</t>
  </si>
  <si>
    <t>medicinski tehničar -EU VET</t>
  </si>
  <si>
    <t>veterinarski tehničar EU VET</t>
  </si>
  <si>
    <t>Ekološki tehničar</t>
  </si>
  <si>
    <t>ekonomski tehničar - smjer bankarstvo i osiguranje EU VET</t>
  </si>
  <si>
    <t>tehničar informacijskih tehnologija EU VET</t>
  </si>
  <si>
    <t>PU RICHMOND PARK COLLEGE Bihać</t>
  </si>
  <si>
    <t xml:space="preserve">stolar CNC operater  EU VET </t>
  </si>
  <si>
    <t xml:space="preserve">ekonomski tehničar </t>
  </si>
  <si>
    <t>ekonomski tehničar -smjer komercijalni EU VET</t>
  </si>
  <si>
    <t xml:space="preserve">krovoprekrivač </t>
  </si>
  <si>
    <t>zidar-fasader-izolator EU VET</t>
  </si>
  <si>
    <t xml:space="preserve">trgovac  EU VET </t>
  </si>
  <si>
    <t xml:space="preserve">limar </t>
  </si>
  <si>
    <t>prehrambeni prerađivač</t>
  </si>
  <si>
    <t>PLAN UPISA  UČENIKA U PRVI RAZRED SREDNJE ŠKOLE ZA ŠKOLSKU 2019/20. GODINU</t>
  </si>
  <si>
    <t xml:space="preserve">CNC operater (mašinske struke) EU VET </t>
  </si>
  <si>
    <t xml:space="preserve">tehničar elektroenergetike </t>
  </si>
  <si>
    <t xml:space="preserve">Damir Omerdić, dipl. ecc. </t>
  </si>
  <si>
    <t>Bihać, 12.06.2019. godine</t>
  </si>
  <si>
    <t>Broj: 10-38-6688-3/19</t>
  </si>
  <si>
    <t>mašinska stručna škola - bravar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</si>
</sst>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4" fillId="2" borderId="24" xfId="1" applyFont="1" applyFill="1" applyBorder="1"/>
    <xf numFmtId="0" fontId="4" fillId="2" borderId="1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left"/>
    </xf>
    <xf numFmtId="0" fontId="7" fillId="3" borderId="23" xfId="1" applyFont="1" applyFill="1" applyBorder="1"/>
    <xf numFmtId="0" fontId="7" fillId="3" borderId="16" xfId="1" applyFont="1" applyFill="1" applyBorder="1"/>
    <xf numFmtId="0" fontId="7" fillId="3" borderId="30" xfId="1" applyFont="1" applyFill="1" applyBorder="1"/>
    <xf numFmtId="0" fontId="7" fillId="2" borderId="15" xfId="1" applyFont="1" applyFill="1" applyBorder="1"/>
    <xf numFmtId="0" fontId="7" fillId="2" borderId="9" xfId="1" applyFont="1" applyFill="1" applyBorder="1"/>
    <xf numFmtId="0" fontId="7" fillId="2" borderId="24" xfId="1" applyFont="1" applyFill="1" applyBorder="1"/>
    <xf numFmtId="0" fontId="7" fillId="2" borderId="4" xfId="1" applyFont="1" applyFill="1" applyBorder="1"/>
    <xf numFmtId="0" fontId="7" fillId="2" borderId="2" xfId="1" applyFont="1" applyFill="1" applyBorder="1"/>
    <xf numFmtId="0" fontId="7" fillId="2" borderId="8" xfId="1" applyFont="1" applyFill="1" applyBorder="1"/>
    <xf numFmtId="1" fontId="5" fillId="2" borderId="13" xfId="0" applyNumberFormat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1" xfId="1" applyFont="1" applyFill="1" applyBorder="1"/>
    <xf numFmtId="0" fontId="7" fillId="2" borderId="0" xfId="1" applyFont="1" applyFill="1"/>
    <xf numFmtId="0" fontId="7" fillId="2" borderId="10" xfId="1" applyFont="1" applyFill="1" applyBorder="1"/>
    <xf numFmtId="0" fontId="7" fillId="2" borderId="1" xfId="1" applyFont="1" applyFill="1" applyBorder="1"/>
    <xf numFmtId="0" fontId="7" fillId="2" borderId="27" xfId="1" applyFont="1" applyFill="1" applyBorder="1"/>
    <xf numFmtId="0" fontId="7" fillId="2" borderId="12" xfId="1" applyFont="1" applyFill="1" applyBorder="1"/>
    <xf numFmtId="0" fontId="7" fillId="2" borderId="3" xfId="1" applyFont="1" applyFill="1" applyBorder="1"/>
    <xf numFmtId="0" fontId="7" fillId="0" borderId="3" xfId="1" applyFont="1" applyBorder="1"/>
    <xf numFmtId="0" fontId="7" fillId="2" borderId="22" xfId="1" applyFont="1" applyFill="1" applyBorder="1"/>
    <xf numFmtId="0" fontId="7" fillId="2" borderId="34" xfId="1" applyFont="1" applyFill="1" applyBorder="1"/>
    <xf numFmtId="0" fontId="7" fillId="2" borderId="21" xfId="1" applyFont="1" applyFill="1" applyBorder="1"/>
    <xf numFmtId="0" fontId="7" fillId="2" borderId="18" xfId="1" applyFont="1" applyFill="1" applyBorder="1"/>
    <xf numFmtId="0" fontId="5" fillId="2" borderId="13" xfId="0" applyFont="1" applyFill="1" applyBorder="1" applyAlignment="1">
      <alignment horizontal="center"/>
    </xf>
    <xf numFmtId="0" fontId="4" fillId="2" borderId="22" xfId="1" applyFont="1" applyFill="1" applyBorder="1"/>
    <xf numFmtId="0" fontId="7" fillId="2" borderId="7" xfId="1" applyFont="1" applyFill="1" applyBorder="1"/>
    <xf numFmtId="0" fontId="4" fillId="3" borderId="28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center"/>
    </xf>
    <xf numFmtId="0" fontId="4" fillId="3" borderId="5" xfId="1" applyFont="1" applyFill="1" applyBorder="1"/>
    <xf numFmtId="0" fontId="4" fillId="3" borderId="20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22" xfId="1" applyFont="1" applyFill="1" applyBorder="1"/>
    <xf numFmtId="0" fontId="4" fillId="3" borderId="17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2" borderId="26" xfId="1" applyFont="1" applyFill="1" applyBorder="1"/>
    <xf numFmtId="0" fontId="4" fillId="3" borderId="7" xfId="1" applyFont="1" applyFill="1" applyBorder="1" applyAlignment="1">
      <alignment horizontal="center"/>
    </xf>
    <xf numFmtId="0" fontId="7" fillId="2" borderId="32" xfId="1" applyFont="1" applyFill="1" applyBorder="1"/>
    <xf numFmtId="0" fontId="4" fillId="2" borderId="19" xfId="1" applyFont="1" applyFill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4" fillId="2" borderId="31" xfId="1" quotePrefix="1" applyFont="1" applyFill="1" applyBorder="1"/>
    <xf numFmtId="0" fontId="2" fillId="0" borderId="5" xfId="1" applyFont="1" applyBorder="1"/>
    <xf numFmtId="0" fontId="3" fillId="0" borderId="6" xfId="1" applyFont="1" applyBorder="1"/>
    <xf numFmtId="0" fontId="5" fillId="0" borderId="6" xfId="0" applyFont="1" applyBorder="1"/>
    <xf numFmtId="0" fontId="6" fillId="2" borderId="35" xfId="0" applyFont="1" applyFill="1" applyBorder="1"/>
    <xf numFmtId="0" fontId="6" fillId="2" borderId="37" xfId="0" applyFont="1" applyFill="1" applyBorder="1"/>
    <xf numFmtId="0" fontId="4" fillId="2" borderId="38" xfId="0" applyFont="1" applyFill="1" applyBorder="1"/>
    <xf numFmtId="0" fontId="4" fillId="2" borderId="37" xfId="0" applyFont="1" applyFill="1" applyBorder="1"/>
    <xf numFmtId="0" fontId="7" fillId="2" borderId="33" xfId="1" applyFont="1" applyFill="1" applyBorder="1"/>
    <xf numFmtId="0" fontId="4" fillId="2" borderId="40" xfId="1" applyFont="1" applyFill="1" applyBorder="1"/>
    <xf numFmtId="0" fontId="7" fillId="2" borderId="16" xfId="1" applyFont="1" applyFill="1" applyBorder="1"/>
    <xf numFmtId="0" fontId="4" fillId="2" borderId="1" xfId="1" applyFont="1" applyFill="1" applyBorder="1"/>
    <xf numFmtId="0" fontId="4" fillId="3" borderId="22" xfId="1" applyFont="1" applyFill="1" applyBorder="1" applyAlignment="1">
      <alignment horizontal="left"/>
    </xf>
    <xf numFmtId="0" fontId="4" fillId="3" borderId="2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7" fillId="4" borderId="19" xfId="1" applyFont="1" applyFill="1" applyBorder="1"/>
    <xf numFmtId="0" fontId="4" fillId="4" borderId="5" xfId="1" applyFont="1" applyFill="1" applyBorder="1" applyAlignment="1">
      <alignment horizontal="center"/>
    </xf>
    <xf numFmtId="0" fontId="7" fillId="4" borderId="6" xfId="1" applyFont="1" applyFill="1" applyBorder="1"/>
    <xf numFmtId="0" fontId="7" fillId="4" borderId="27" xfId="1" applyFont="1" applyFill="1" applyBorder="1"/>
    <xf numFmtId="0" fontId="7" fillId="4" borderId="16" xfId="1" applyFont="1" applyFill="1" applyBorder="1"/>
    <xf numFmtId="0" fontId="7" fillId="4" borderId="18" xfId="1" applyFont="1" applyFill="1" applyBorder="1"/>
    <xf numFmtId="0" fontId="7" fillId="4" borderId="7" xfId="1" applyFont="1" applyFill="1" applyBorder="1"/>
    <xf numFmtId="0" fontId="4" fillId="4" borderId="18" xfId="1" applyFont="1" applyFill="1" applyBorder="1" applyAlignment="1">
      <alignment horizontal="center"/>
    </xf>
    <xf numFmtId="0" fontId="7" fillId="4" borderId="20" xfId="1" applyFont="1" applyFill="1" applyBorder="1"/>
    <xf numFmtId="0" fontId="7" fillId="4" borderId="5" xfId="1" applyFont="1" applyFill="1" applyBorder="1"/>
    <xf numFmtId="0" fontId="4" fillId="4" borderId="26" xfId="1" applyFont="1" applyFill="1" applyBorder="1"/>
    <xf numFmtId="0" fontId="7" fillId="4" borderId="29" xfId="1" applyFont="1" applyFill="1" applyBorder="1"/>
    <xf numFmtId="0" fontId="7" fillId="4" borderId="36" xfId="1" applyFont="1" applyFill="1" applyBorder="1"/>
    <xf numFmtId="0" fontId="4" fillId="4" borderId="7" xfId="1" applyFont="1" applyFill="1" applyBorder="1"/>
    <xf numFmtId="0" fontId="4" fillId="4" borderId="5" xfId="1" applyFont="1" applyFill="1" applyBorder="1"/>
    <xf numFmtId="0" fontId="7" fillId="2" borderId="3" xfId="1" applyFont="1" applyFill="1" applyBorder="1" applyAlignment="1">
      <alignment vertical="center"/>
    </xf>
    <xf numFmtId="0" fontId="4" fillId="4" borderId="18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vertical="center"/>
    </xf>
    <xf numFmtId="0" fontId="7" fillId="4" borderId="41" xfId="1" applyFont="1" applyFill="1" applyBorder="1"/>
    <xf numFmtId="0" fontId="4" fillId="3" borderId="23" xfId="1" applyFont="1" applyFill="1" applyBorder="1"/>
    <xf numFmtId="0" fontId="4" fillId="4" borderId="25" xfId="1" applyFont="1" applyFill="1" applyBorder="1" applyAlignment="1">
      <alignment horizontal="center"/>
    </xf>
    <xf numFmtId="0" fontId="7" fillId="4" borderId="39" xfId="1" applyFont="1" applyFill="1" applyBorder="1"/>
    <xf numFmtId="0" fontId="12" fillId="0" borderId="0" xfId="0" applyFont="1"/>
    <xf numFmtId="0" fontId="7" fillId="2" borderId="25" xfId="1" applyFont="1" applyFill="1" applyBorder="1"/>
    <xf numFmtId="0" fontId="4" fillId="3" borderId="10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10" fillId="2" borderId="8" xfId="1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4" fillId="2" borderId="3" xfId="1" applyFont="1" applyFill="1" applyBorder="1"/>
    <xf numFmtId="0" fontId="7" fillId="2" borderId="29" xfId="1" applyFont="1" applyFill="1" applyBorder="1"/>
    <xf numFmtId="0" fontId="5" fillId="2" borderId="13" xfId="0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left" wrapText="1"/>
    </xf>
    <xf numFmtId="0" fontId="4" fillId="4" borderId="5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/>
    <xf numFmtId="0" fontId="6" fillId="4" borderId="18" xfId="0" applyFont="1" applyFill="1" applyBorder="1" applyAlignment="1">
      <alignment horizontal="center"/>
    </xf>
    <xf numFmtId="0" fontId="5" fillId="2" borderId="9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0" fontId="5" fillId="3" borderId="4" xfId="0" applyFont="1" applyFill="1" applyBorder="1"/>
    <xf numFmtId="1" fontId="6" fillId="2" borderId="1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top"/>
    </xf>
    <xf numFmtId="0" fontId="7" fillId="2" borderId="42" xfId="1" applyFont="1" applyFill="1" applyBorder="1"/>
    <xf numFmtId="1" fontId="6" fillId="4" borderId="31" xfId="0" applyNumberFormat="1" applyFont="1" applyFill="1" applyBorder="1" applyAlignment="1">
      <alignment horizontal="center"/>
    </xf>
    <xf numFmtId="0" fontId="4" fillId="2" borderId="39" xfId="1" quotePrefix="1" applyFont="1" applyFill="1" applyBorder="1"/>
    <xf numFmtId="0" fontId="4" fillId="2" borderId="9" xfId="1" applyFont="1" applyFill="1" applyBorder="1"/>
    <xf numFmtId="1" fontId="5" fillId="2" borderId="15" xfId="0" applyNumberFormat="1" applyFont="1" applyFill="1" applyBorder="1" applyAlignment="1">
      <alignment horizontal="center"/>
    </xf>
    <xf numFmtId="0" fontId="7" fillId="2" borderId="37" xfId="1" applyFont="1" applyFill="1" applyBorder="1"/>
    <xf numFmtId="0" fontId="4" fillId="2" borderId="45" xfId="1" applyFont="1" applyFill="1" applyBorder="1" applyAlignment="1">
      <alignment horizontal="left" wrapText="1"/>
    </xf>
    <xf numFmtId="0" fontId="7" fillId="2" borderId="45" xfId="1" applyFont="1" applyFill="1" applyBorder="1" applyAlignment="1">
      <alignment wrapText="1"/>
    </xf>
    <xf numFmtId="0" fontId="4" fillId="4" borderId="27" xfId="1" applyFont="1" applyFill="1" applyBorder="1" applyAlignment="1">
      <alignment horizontal="center"/>
    </xf>
    <xf numFmtId="0" fontId="4" fillId="2" borderId="23" xfId="1" applyFont="1" applyFill="1" applyBorder="1" applyAlignment="1">
      <alignment vertical="top"/>
    </xf>
    <xf numFmtId="0" fontId="5" fillId="2" borderId="4" xfId="0" applyFont="1" applyFill="1" applyBorder="1" applyAlignment="1">
      <alignment horizontal="center"/>
    </xf>
    <xf numFmtId="0" fontId="0" fillId="0" borderId="17" xfId="0" applyBorder="1"/>
    <xf numFmtId="0" fontId="4" fillId="3" borderId="46" xfId="1" applyFont="1" applyFill="1" applyBorder="1" applyAlignment="1">
      <alignment horizontal="left"/>
    </xf>
    <xf numFmtId="1" fontId="7" fillId="2" borderId="47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1" fontId="4" fillId="4" borderId="20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6" fillId="4" borderId="48" xfId="0" applyNumberFormat="1" applyFont="1" applyFill="1" applyBorder="1" applyAlignment="1">
      <alignment horizontal="center"/>
    </xf>
    <xf numFmtId="1" fontId="5" fillId="3" borderId="20" xfId="0" applyNumberFormat="1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3" borderId="20" xfId="0" applyFont="1" applyFill="1" applyBorder="1"/>
    <xf numFmtId="0" fontId="8" fillId="0" borderId="17" xfId="0" applyFont="1" applyBorder="1"/>
    <xf numFmtId="0" fontId="5" fillId="0" borderId="48" xfId="0" applyFont="1" applyBorder="1"/>
    <xf numFmtId="0" fontId="0" fillId="0" borderId="15" xfId="0" applyBorder="1"/>
    <xf numFmtId="0" fontId="4" fillId="2" borderId="45" xfId="1" applyFont="1" applyFill="1" applyBorder="1"/>
    <xf numFmtId="0" fontId="4" fillId="2" borderId="0" xfId="1" applyFont="1" applyFill="1" applyBorder="1"/>
    <xf numFmtId="0" fontId="0" fillId="0" borderId="3" xfId="0" applyBorder="1"/>
    <xf numFmtId="1" fontId="5" fillId="2" borderId="3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left" vertical="top" wrapText="1"/>
    </xf>
    <xf numFmtId="0" fontId="11" fillId="2" borderId="29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left" vertical="top" shrinkToFit="1"/>
    </xf>
    <xf numFmtId="0" fontId="4" fillId="2" borderId="45" xfId="1" applyFont="1" applyFill="1" applyBorder="1" applyAlignment="1">
      <alignment horizontal="left" vertical="top" shrinkToFit="1"/>
    </xf>
    <xf numFmtId="0" fontId="4" fillId="2" borderId="39" xfId="1" applyFont="1" applyFill="1" applyBorder="1" applyAlignment="1">
      <alignment horizontal="left" vertical="top" wrapText="1"/>
    </xf>
    <xf numFmtId="0" fontId="4" fillId="2" borderId="29" xfId="1" applyFont="1" applyFill="1" applyBorder="1" applyAlignment="1">
      <alignment horizontal="left" vertical="top" wrapText="1"/>
    </xf>
    <xf numFmtId="0" fontId="4" fillId="2" borderId="46" xfId="1" applyFont="1" applyFill="1" applyBorder="1" applyAlignment="1">
      <alignment horizontal="left" wrapText="1"/>
    </xf>
    <xf numFmtId="0" fontId="4" fillId="2" borderId="45" xfId="1" applyFont="1" applyFill="1" applyBorder="1" applyAlignment="1">
      <alignment horizontal="left" wrapText="1"/>
    </xf>
    <xf numFmtId="0" fontId="4" fillId="2" borderId="46" xfId="1" applyFont="1" applyFill="1" applyBorder="1" applyAlignment="1">
      <alignment horizontal="center" vertical="top"/>
    </xf>
    <xf numFmtId="0" fontId="4" fillId="2" borderId="45" xfId="1" applyFont="1" applyFill="1" applyBorder="1" applyAlignment="1">
      <alignment horizontal="center" vertical="top"/>
    </xf>
    <xf numFmtId="0" fontId="4" fillId="4" borderId="25" xfId="1" applyFont="1" applyFill="1" applyBorder="1" applyAlignment="1">
      <alignment horizontal="left" vertical="top"/>
    </xf>
    <xf numFmtId="0" fontId="4" fillId="4" borderId="43" xfId="1" applyFont="1" applyFill="1" applyBorder="1" applyAlignment="1">
      <alignment horizontal="left" vertical="top"/>
    </xf>
    <xf numFmtId="0" fontId="7" fillId="2" borderId="4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left" vertical="top"/>
    </xf>
    <xf numFmtId="0" fontId="4" fillId="2" borderId="44" xfId="1" applyFont="1" applyFill="1" applyBorder="1" applyAlignment="1">
      <alignment horizontal="left" vertical="top"/>
    </xf>
    <xf numFmtId="0" fontId="7" fillId="0" borderId="2" xfId="1" applyFont="1" applyFill="1" applyBorder="1"/>
    <xf numFmtId="0" fontId="7" fillId="0" borderId="10" xfId="1" applyFont="1" applyFill="1" applyBorder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tabSelected="1" view="pageLayout" topLeftCell="A119" zoomScaleNormal="90" workbookViewId="0">
      <selection activeCell="E130" sqref="E130"/>
    </sheetView>
  </sheetViews>
  <sheetFormatPr defaultRowHeight="15"/>
  <cols>
    <col min="1" max="1" width="29.42578125" customWidth="1"/>
    <col min="2" max="2" width="45" customWidth="1"/>
    <col min="3" max="3" width="32.42578125" customWidth="1"/>
    <col min="4" max="4" width="8.7109375" customWidth="1"/>
    <col min="5" max="5" width="19.5703125" style="127" customWidth="1"/>
  </cols>
  <sheetData>
    <row r="1" spans="1:5" ht="15.75" thickBot="1">
      <c r="E1" s="152"/>
    </row>
    <row r="2" spans="1:5" ht="15.75" thickBot="1">
      <c r="A2" s="49" t="s">
        <v>0</v>
      </c>
      <c r="B2" s="50"/>
      <c r="C2" s="50"/>
      <c r="D2" s="51"/>
      <c r="E2" s="151"/>
    </row>
    <row r="3" spans="1:5">
      <c r="A3" s="52" t="s">
        <v>108</v>
      </c>
      <c r="B3" s="52"/>
      <c r="C3" s="53"/>
      <c r="D3" s="54"/>
      <c r="E3" s="55"/>
    </row>
    <row r="4" spans="1:5">
      <c r="A4" s="92"/>
      <c r="B4" s="2" t="s">
        <v>1</v>
      </c>
      <c r="C4" s="2" t="s">
        <v>2</v>
      </c>
      <c r="D4" s="164" t="s">
        <v>3</v>
      </c>
      <c r="E4" s="165"/>
    </row>
    <row r="5" spans="1:5" ht="15.75" thickBot="1">
      <c r="A5" s="93"/>
      <c r="B5" s="3" t="s">
        <v>4</v>
      </c>
      <c r="C5" s="4" t="s">
        <v>5</v>
      </c>
      <c r="D5" s="5" t="s">
        <v>6</v>
      </c>
      <c r="E5" s="5" t="s">
        <v>7</v>
      </c>
    </row>
    <row r="6" spans="1:5" ht="15.75" thickBot="1">
      <c r="A6" s="6" t="s">
        <v>8</v>
      </c>
      <c r="B6" s="7"/>
      <c r="C6" s="8"/>
      <c r="D6" s="9"/>
      <c r="E6" s="128"/>
    </row>
    <row r="7" spans="1:5">
      <c r="A7" s="125" t="s">
        <v>9</v>
      </c>
      <c r="B7" s="17" t="s">
        <v>10</v>
      </c>
      <c r="C7" s="58"/>
      <c r="D7" s="16">
        <v>3</v>
      </c>
      <c r="E7" s="129">
        <v>100</v>
      </c>
    </row>
    <row r="8" spans="1:5" ht="15.75" thickBot="1">
      <c r="A8" s="59"/>
      <c r="B8" s="13" t="s">
        <v>90</v>
      </c>
      <c r="C8" s="14"/>
      <c r="D8" s="107">
        <v>1</v>
      </c>
      <c r="E8" s="130">
        <v>25</v>
      </c>
    </row>
    <row r="9" spans="1:5" ht="15.75" thickBot="1">
      <c r="A9" s="62" t="s">
        <v>12</v>
      </c>
      <c r="B9" s="63"/>
      <c r="C9" s="69"/>
      <c r="D9" s="109">
        <f>SUM(D7:D8)</f>
        <v>4</v>
      </c>
      <c r="E9" s="131">
        <f>SUM(E7:E8)</f>
        <v>125</v>
      </c>
    </row>
    <row r="10" spans="1:5">
      <c r="A10" s="166" t="s">
        <v>77</v>
      </c>
      <c r="B10" s="11" t="s">
        <v>11</v>
      </c>
      <c r="C10" s="28"/>
      <c r="D10" s="110">
        <v>3</v>
      </c>
      <c r="E10" s="120">
        <v>75</v>
      </c>
    </row>
    <row r="11" spans="1:5" ht="15.75" thickBot="1">
      <c r="A11" s="167"/>
      <c r="B11" s="17" t="s">
        <v>83</v>
      </c>
      <c r="C11" s="19"/>
      <c r="D11" s="16">
        <v>1</v>
      </c>
      <c r="E11" s="132">
        <v>25</v>
      </c>
    </row>
    <row r="12" spans="1:5" ht="15.75" thickBot="1">
      <c r="A12" s="64" t="s">
        <v>12</v>
      </c>
      <c r="B12" s="63"/>
      <c r="C12" s="65"/>
      <c r="D12" s="109">
        <f>SUM(D10:D11)</f>
        <v>4</v>
      </c>
      <c r="E12" s="131">
        <f>SUM(E10:E11)</f>
        <v>100</v>
      </c>
    </row>
    <row r="13" spans="1:5">
      <c r="A13" s="172" t="s">
        <v>78</v>
      </c>
      <c r="B13" s="121" t="s">
        <v>97</v>
      </c>
      <c r="C13" s="15"/>
      <c r="D13" s="110">
        <v>1</v>
      </c>
      <c r="E13" s="120">
        <v>25</v>
      </c>
    </row>
    <row r="14" spans="1:5" ht="15" customHeight="1">
      <c r="A14" s="173"/>
      <c r="B14" s="23" t="s">
        <v>13</v>
      </c>
      <c r="C14" s="18"/>
      <c r="D14" s="16">
        <v>1</v>
      </c>
      <c r="E14" s="134">
        <v>25</v>
      </c>
    </row>
    <row r="15" spans="1:5" ht="15" customHeight="1">
      <c r="A15" s="173"/>
      <c r="B15" s="19"/>
      <c r="C15" s="20" t="s">
        <v>14</v>
      </c>
      <c r="D15" s="16">
        <v>1</v>
      </c>
      <c r="E15" s="134">
        <v>25</v>
      </c>
    </row>
    <row r="16" spans="1:5">
      <c r="A16" s="173"/>
      <c r="B16" s="19"/>
      <c r="C16" s="20" t="s">
        <v>71</v>
      </c>
      <c r="D16" s="16">
        <v>1</v>
      </c>
      <c r="E16" s="134">
        <v>25</v>
      </c>
    </row>
    <row r="17" spans="1:5" ht="15.75" thickBot="1">
      <c r="A17" s="173"/>
      <c r="B17" s="19"/>
      <c r="C17" s="21" t="s">
        <v>58</v>
      </c>
      <c r="D17" s="107">
        <v>1</v>
      </c>
      <c r="E17" s="133">
        <v>25</v>
      </c>
    </row>
    <row r="18" spans="1:5" ht="15.75" thickBot="1">
      <c r="A18" s="64" t="s">
        <v>12</v>
      </c>
      <c r="B18" s="65"/>
      <c r="C18" s="72"/>
      <c r="D18" s="109">
        <f>SUM(D13:D17)</f>
        <v>5</v>
      </c>
      <c r="E18" s="131">
        <f>SUM(E13:E17)</f>
        <v>125</v>
      </c>
    </row>
    <row r="19" spans="1:5" ht="15" customHeight="1">
      <c r="A19" s="170" t="s">
        <v>91</v>
      </c>
      <c r="B19" s="43" t="s">
        <v>15</v>
      </c>
      <c r="C19" s="15"/>
      <c r="D19" s="110">
        <v>1</v>
      </c>
      <c r="E19" s="120">
        <v>25</v>
      </c>
    </row>
    <row r="20" spans="1:5">
      <c r="A20" s="171"/>
      <c r="B20" s="20" t="s">
        <v>17</v>
      </c>
      <c r="C20" s="20"/>
      <c r="D20" s="16">
        <v>1</v>
      </c>
      <c r="E20" s="134">
        <v>25</v>
      </c>
    </row>
    <row r="21" spans="1:5">
      <c r="A21" s="122"/>
      <c r="B21" s="19"/>
      <c r="C21" s="20" t="s">
        <v>18</v>
      </c>
      <c r="D21" s="16">
        <v>1</v>
      </c>
      <c r="E21" s="134">
        <v>25</v>
      </c>
    </row>
    <row r="22" spans="1:5">
      <c r="A22" s="123"/>
      <c r="B22" s="19"/>
      <c r="C22" s="20" t="s">
        <v>20</v>
      </c>
      <c r="D22" s="16">
        <v>1</v>
      </c>
      <c r="E22" s="134">
        <v>25</v>
      </c>
    </row>
    <row r="23" spans="1:5" ht="15.75" thickBot="1">
      <c r="A23" s="123"/>
      <c r="B23" s="19"/>
      <c r="C23" s="20" t="s">
        <v>21</v>
      </c>
      <c r="D23" s="16">
        <v>1</v>
      </c>
      <c r="E23" s="134">
        <v>25</v>
      </c>
    </row>
    <row r="24" spans="1:5" ht="15.75" thickBot="1">
      <c r="A24" s="124" t="s">
        <v>12</v>
      </c>
      <c r="B24" s="65"/>
      <c r="C24" s="65"/>
      <c r="D24" s="109">
        <f>SUM(D19:D23)</f>
        <v>5</v>
      </c>
      <c r="E24" s="131">
        <f>SUM(E19:E23)</f>
        <v>125</v>
      </c>
    </row>
    <row r="25" spans="1:5">
      <c r="A25" s="1" t="s">
        <v>23</v>
      </c>
      <c r="B25" s="11" t="s">
        <v>24</v>
      </c>
      <c r="C25" s="15"/>
      <c r="D25" s="110">
        <v>2</v>
      </c>
      <c r="E25" s="120">
        <v>50</v>
      </c>
    </row>
    <row r="26" spans="1:5">
      <c r="A26" s="1" t="s">
        <v>25</v>
      </c>
      <c r="B26" s="24" t="s">
        <v>98</v>
      </c>
      <c r="C26" s="14"/>
      <c r="D26" s="16">
        <v>1</v>
      </c>
      <c r="E26" s="134">
        <v>25</v>
      </c>
    </row>
    <row r="27" spans="1:5">
      <c r="A27" s="1" t="s">
        <v>79</v>
      </c>
      <c r="B27" s="17" t="s">
        <v>26</v>
      </c>
      <c r="C27" s="14"/>
      <c r="D27" s="16">
        <v>1</v>
      </c>
      <c r="E27" s="134">
        <v>25</v>
      </c>
    </row>
    <row r="28" spans="1:5" ht="15.75" thickBot="1">
      <c r="A28" s="12"/>
      <c r="B28" s="27"/>
      <c r="C28" s="21" t="s">
        <v>27</v>
      </c>
      <c r="D28" s="107">
        <v>1</v>
      </c>
      <c r="E28" s="133">
        <v>30</v>
      </c>
    </row>
    <row r="29" spans="1:5" ht="15.75" thickBot="1">
      <c r="A29" s="64" t="s">
        <v>12</v>
      </c>
      <c r="B29" s="65"/>
      <c r="C29" s="65"/>
      <c r="D29" s="111">
        <f>SUM(D25:D28)</f>
        <v>5</v>
      </c>
      <c r="E29" s="131">
        <f>SUM(E25:E28)</f>
        <v>130</v>
      </c>
    </row>
    <row r="30" spans="1:5" ht="15" customHeight="1">
      <c r="A30" s="1" t="s">
        <v>28</v>
      </c>
      <c r="B30" s="11" t="s">
        <v>29</v>
      </c>
      <c r="C30" s="28"/>
      <c r="D30" s="156">
        <v>1</v>
      </c>
      <c r="E30" s="156">
        <v>17</v>
      </c>
    </row>
    <row r="31" spans="1:5">
      <c r="A31" s="21"/>
      <c r="B31" s="25" t="s">
        <v>74</v>
      </c>
      <c r="C31" s="20"/>
      <c r="D31" s="157"/>
      <c r="E31" s="157"/>
    </row>
    <row r="32" spans="1:5" ht="15.75" thickBot="1">
      <c r="A32" s="26"/>
      <c r="B32" s="27" t="s">
        <v>30</v>
      </c>
      <c r="C32" s="21"/>
      <c r="D32" s="107">
        <v>1</v>
      </c>
      <c r="E32" s="133">
        <v>7</v>
      </c>
    </row>
    <row r="33" spans="1:5" ht="15.75" thickBot="1">
      <c r="A33" s="64" t="s">
        <v>12</v>
      </c>
      <c r="B33" s="67"/>
      <c r="C33" s="67"/>
      <c r="D33" s="109">
        <f>SUM(D30:D32)</f>
        <v>2</v>
      </c>
      <c r="E33" s="135">
        <f>SUM(E30:E32)</f>
        <v>24</v>
      </c>
    </row>
    <row r="34" spans="1:5">
      <c r="A34" s="168" t="s">
        <v>99</v>
      </c>
      <c r="B34" s="116" t="s">
        <v>10</v>
      </c>
      <c r="C34" s="20"/>
      <c r="D34" s="110">
        <v>2</v>
      </c>
      <c r="E34" s="120">
        <v>40</v>
      </c>
    </row>
    <row r="35" spans="1:5" ht="15.75" thickBot="1">
      <c r="A35" s="169"/>
      <c r="B35" s="116"/>
      <c r="C35" s="86"/>
      <c r="D35" s="16"/>
      <c r="E35" s="16">
        <v>0</v>
      </c>
    </row>
    <row r="36" spans="1:5" ht="15.75" thickBot="1">
      <c r="A36" s="174" t="s">
        <v>86</v>
      </c>
      <c r="B36" s="175"/>
      <c r="C36" s="72"/>
      <c r="D36" s="117">
        <f>SUM(D34:D35)</f>
        <v>2</v>
      </c>
      <c r="E36" s="136">
        <f>SUM(E34:E35)</f>
        <v>40</v>
      </c>
    </row>
    <row r="37" spans="1:5" ht="15.75" thickBot="1">
      <c r="A37" s="60" t="s">
        <v>31</v>
      </c>
      <c r="B37" s="39" t="s">
        <v>4</v>
      </c>
      <c r="C37" s="61" t="s">
        <v>5</v>
      </c>
      <c r="D37" s="108"/>
      <c r="E37" s="137"/>
    </row>
    <row r="38" spans="1:5">
      <c r="A38" s="178" t="s">
        <v>32</v>
      </c>
      <c r="B38" s="56" t="s">
        <v>33</v>
      </c>
      <c r="C38" s="58"/>
      <c r="D38" s="91">
        <v>1</v>
      </c>
      <c r="E38" s="138">
        <v>25</v>
      </c>
    </row>
    <row r="39" spans="1:5" ht="15.75" thickBot="1">
      <c r="A39" s="179"/>
      <c r="B39" s="78"/>
      <c r="C39" s="21"/>
      <c r="D39" s="105"/>
      <c r="E39" s="90"/>
    </row>
    <row r="40" spans="1:5" ht="15.75" thickBot="1">
      <c r="A40" s="79" t="s">
        <v>12</v>
      </c>
      <c r="B40" s="80"/>
      <c r="C40" s="72"/>
      <c r="D40" s="106">
        <f>SUM(D38:D39)</f>
        <v>1</v>
      </c>
      <c r="E40" s="139">
        <f>SUM(E38:E39)</f>
        <v>25</v>
      </c>
    </row>
    <row r="41" spans="1:5">
      <c r="A41" s="57" t="s">
        <v>34</v>
      </c>
      <c r="B41" s="23" t="s">
        <v>36</v>
      </c>
      <c r="C41" s="15"/>
      <c r="D41" s="101">
        <v>1</v>
      </c>
      <c r="E41" s="140">
        <v>25</v>
      </c>
    </row>
    <row r="42" spans="1:5" ht="15.75" thickBot="1">
      <c r="A42" s="48" t="s">
        <v>80</v>
      </c>
      <c r="B42" s="17" t="s">
        <v>92</v>
      </c>
      <c r="C42" s="20"/>
      <c r="D42" s="30">
        <v>1</v>
      </c>
      <c r="E42" s="141">
        <v>25</v>
      </c>
    </row>
    <row r="43" spans="1:5" ht="15.75" thickBot="1">
      <c r="A43" s="118"/>
      <c r="B43" s="182" t="s">
        <v>15</v>
      </c>
      <c r="C43" s="20"/>
      <c r="D43" s="30">
        <v>1</v>
      </c>
      <c r="E43" s="141">
        <v>25</v>
      </c>
    </row>
    <row r="44" spans="1:5">
      <c r="A44" s="118"/>
      <c r="B44" s="24" t="s">
        <v>35</v>
      </c>
      <c r="C44" s="20"/>
      <c r="D44" s="30">
        <v>1</v>
      </c>
      <c r="E44" s="141">
        <v>25</v>
      </c>
    </row>
    <row r="45" spans="1:5" ht="15" customHeight="1">
      <c r="A45" s="31"/>
      <c r="B45" s="155"/>
      <c r="C45" s="18" t="s">
        <v>100</v>
      </c>
      <c r="D45" s="115">
        <v>1</v>
      </c>
      <c r="E45" s="115">
        <v>25</v>
      </c>
    </row>
    <row r="46" spans="1:5" ht="15" customHeight="1">
      <c r="A46" s="26"/>
      <c r="B46" s="176"/>
      <c r="C46" s="18" t="s">
        <v>18</v>
      </c>
      <c r="D46" s="30">
        <v>1</v>
      </c>
      <c r="E46" s="94">
        <v>25</v>
      </c>
    </row>
    <row r="47" spans="1:5" ht="15.75" thickBot="1">
      <c r="A47" s="26"/>
      <c r="B47" s="177"/>
      <c r="C47" s="14" t="s">
        <v>22</v>
      </c>
      <c r="D47" s="114">
        <v>1</v>
      </c>
      <c r="E47" s="114">
        <v>25</v>
      </c>
    </row>
    <row r="48" spans="1:5" ht="15.75" thickBot="1">
      <c r="A48" s="64" t="s">
        <v>12</v>
      </c>
      <c r="B48" s="81"/>
      <c r="C48" s="69"/>
      <c r="D48" s="99">
        <f>SUM(D41:D47)</f>
        <v>7</v>
      </c>
      <c r="E48" s="142">
        <f>SUM(E41:E47)</f>
        <v>175</v>
      </c>
    </row>
    <row r="49" spans="1:5">
      <c r="A49" s="33" t="s">
        <v>38</v>
      </c>
      <c r="B49" s="34" t="s">
        <v>4</v>
      </c>
      <c r="C49" s="87" t="s">
        <v>5</v>
      </c>
      <c r="D49" s="104"/>
      <c r="E49" s="143"/>
    </row>
    <row r="50" spans="1:5">
      <c r="A50" s="158" t="s">
        <v>87</v>
      </c>
      <c r="B50" s="17" t="s">
        <v>39</v>
      </c>
      <c r="C50" s="20"/>
      <c r="D50" s="30">
        <v>1</v>
      </c>
      <c r="E50" s="141">
        <v>25</v>
      </c>
    </row>
    <row r="51" spans="1:5">
      <c r="A51" s="159"/>
      <c r="B51" s="17" t="s">
        <v>101</v>
      </c>
      <c r="C51" s="20"/>
      <c r="D51" s="30">
        <v>1</v>
      </c>
      <c r="E51" s="141">
        <v>25</v>
      </c>
    </row>
    <row r="52" spans="1:5" ht="15.75" thickBot="1">
      <c r="A52" s="160"/>
      <c r="B52" s="17"/>
      <c r="C52" s="26" t="s">
        <v>109</v>
      </c>
      <c r="D52" s="100">
        <v>1</v>
      </c>
      <c r="E52" s="144">
        <v>25</v>
      </c>
    </row>
    <row r="53" spans="1:5" ht="15.75" thickBot="1">
      <c r="A53" s="70" t="s">
        <v>12</v>
      </c>
      <c r="B53" s="81"/>
      <c r="C53" s="69"/>
      <c r="D53" s="103">
        <f>SUM(D50:D52)</f>
        <v>3</v>
      </c>
      <c r="E53" s="145">
        <f>SUM(E50:E52)</f>
        <v>75</v>
      </c>
    </row>
    <row r="54" spans="1:5" ht="15.75" thickBot="1">
      <c r="A54" s="82" t="s">
        <v>42</v>
      </c>
      <c r="B54" s="36" t="s">
        <v>4</v>
      </c>
      <c r="C54" s="42" t="s">
        <v>5</v>
      </c>
      <c r="D54" s="104"/>
      <c r="E54" s="146"/>
    </row>
    <row r="55" spans="1:5">
      <c r="A55" s="161" t="s">
        <v>43</v>
      </c>
      <c r="B55" s="10" t="s">
        <v>44</v>
      </c>
      <c r="C55" s="15"/>
      <c r="D55" s="30">
        <v>1</v>
      </c>
      <c r="E55" s="140">
        <v>25</v>
      </c>
    </row>
    <row r="56" spans="1:5">
      <c r="A56" s="162"/>
      <c r="B56" s="23" t="s">
        <v>37</v>
      </c>
      <c r="C56" s="14"/>
      <c r="D56" s="30">
        <v>1</v>
      </c>
      <c r="E56" s="141">
        <v>25</v>
      </c>
    </row>
    <row r="57" spans="1:5">
      <c r="A57" s="162"/>
      <c r="B57" s="17" t="s">
        <v>93</v>
      </c>
      <c r="C57" s="14"/>
      <c r="D57" s="30">
        <v>1</v>
      </c>
      <c r="E57" s="141">
        <v>25</v>
      </c>
    </row>
    <row r="58" spans="1:5">
      <c r="A58" s="162"/>
      <c r="B58" s="14"/>
      <c r="C58" s="180" t="s">
        <v>49</v>
      </c>
      <c r="D58" s="30">
        <v>1</v>
      </c>
      <c r="E58" s="141">
        <v>25</v>
      </c>
    </row>
    <row r="59" spans="1:5">
      <c r="A59" s="162"/>
      <c r="B59" s="14"/>
      <c r="C59" s="181" t="s">
        <v>114</v>
      </c>
      <c r="D59" s="30">
        <v>1</v>
      </c>
      <c r="E59" s="141">
        <v>25</v>
      </c>
    </row>
    <row r="60" spans="1:5">
      <c r="A60" s="162"/>
      <c r="B60" s="14"/>
      <c r="C60" s="20" t="s">
        <v>14</v>
      </c>
      <c r="D60" s="30">
        <v>1</v>
      </c>
      <c r="E60" s="141">
        <v>25</v>
      </c>
    </row>
    <row r="61" spans="1:5" ht="15.75" thickBot="1">
      <c r="A61" s="163"/>
      <c r="B61" s="19"/>
      <c r="C61" s="21" t="s">
        <v>19</v>
      </c>
      <c r="D61" s="100">
        <v>1</v>
      </c>
      <c r="E61" s="144">
        <v>25</v>
      </c>
    </row>
    <row r="62" spans="1:5" ht="15.75" thickBot="1">
      <c r="A62" s="83" t="s">
        <v>52</v>
      </c>
      <c r="B62" s="71"/>
      <c r="C62" s="69"/>
      <c r="D62" s="103">
        <f>SUM(D55:D61)</f>
        <v>7</v>
      </c>
      <c r="E62" s="145">
        <f>SUM(E55:E61)</f>
        <v>175</v>
      </c>
    </row>
    <row r="63" spans="1:5" ht="15.75" thickBot="1">
      <c r="A63" s="38" t="s">
        <v>45</v>
      </c>
      <c r="B63" s="39" t="s">
        <v>4</v>
      </c>
      <c r="C63" s="61" t="s">
        <v>5</v>
      </c>
      <c r="D63" s="102"/>
      <c r="E63" s="147"/>
    </row>
    <row r="64" spans="1:5" ht="15.75" thickBot="1">
      <c r="A64" s="96" t="s">
        <v>46</v>
      </c>
      <c r="B64" s="84" t="s">
        <v>10</v>
      </c>
      <c r="C64" s="69"/>
      <c r="D64" s="99">
        <v>4</v>
      </c>
      <c r="E64" s="142">
        <v>100</v>
      </c>
    </row>
    <row r="65" spans="1:5">
      <c r="A65" s="168" t="s">
        <v>47</v>
      </c>
      <c r="B65" s="17" t="s">
        <v>48</v>
      </c>
      <c r="C65" s="15"/>
      <c r="D65" s="101">
        <v>1</v>
      </c>
      <c r="E65" s="140">
        <v>25</v>
      </c>
    </row>
    <row r="66" spans="1:5">
      <c r="A66" s="162"/>
      <c r="B66" s="17" t="s">
        <v>37</v>
      </c>
      <c r="C66" s="14"/>
      <c r="D66" s="30">
        <v>1</v>
      </c>
      <c r="E66" s="141">
        <v>25</v>
      </c>
    </row>
    <row r="67" spans="1:5">
      <c r="A67" s="162"/>
      <c r="B67" s="17" t="s">
        <v>15</v>
      </c>
      <c r="C67" s="14"/>
      <c r="D67" s="30">
        <v>1</v>
      </c>
      <c r="E67" s="141">
        <v>25</v>
      </c>
    </row>
    <row r="68" spans="1:5">
      <c r="A68" s="162"/>
      <c r="B68" s="17" t="s">
        <v>17</v>
      </c>
      <c r="C68" s="14"/>
      <c r="D68" s="30">
        <v>1</v>
      </c>
      <c r="E68" s="141">
        <v>25</v>
      </c>
    </row>
    <row r="69" spans="1:5">
      <c r="A69" s="162"/>
      <c r="B69" s="17"/>
      <c r="C69" s="14"/>
      <c r="D69" s="30"/>
      <c r="E69" s="141"/>
    </row>
    <row r="70" spans="1:5">
      <c r="A70" s="162"/>
      <c r="B70" s="24"/>
      <c r="C70" s="14" t="s">
        <v>49</v>
      </c>
      <c r="D70" s="30">
        <v>1</v>
      </c>
      <c r="E70" s="141">
        <v>25</v>
      </c>
    </row>
    <row r="71" spans="1:5">
      <c r="A71" s="162"/>
      <c r="B71" s="13"/>
      <c r="C71" s="14" t="s">
        <v>21</v>
      </c>
      <c r="D71" s="30">
        <v>1</v>
      </c>
      <c r="E71" s="141">
        <v>25</v>
      </c>
    </row>
    <row r="72" spans="1:5">
      <c r="A72" s="162"/>
      <c r="B72" s="13"/>
      <c r="C72" s="14" t="s">
        <v>41</v>
      </c>
      <c r="D72" s="30">
        <v>1</v>
      </c>
      <c r="E72" s="120">
        <v>25</v>
      </c>
    </row>
    <row r="73" spans="1:5">
      <c r="A73" s="162"/>
      <c r="B73" s="13"/>
      <c r="C73" s="14" t="s">
        <v>50</v>
      </c>
      <c r="D73" s="30">
        <v>1</v>
      </c>
      <c r="E73" s="134">
        <v>25</v>
      </c>
    </row>
    <row r="74" spans="1:5">
      <c r="A74" s="162"/>
      <c r="B74" s="13"/>
      <c r="C74" s="14" t="s">
        <v>20</v>
      </c>
      <c r="D74" s="30">
        <v>1</v>
      </c>
      <c r="E74" s="134">
        <v>25</v>
      </c>
    </row>
    <row r="75" spans="1:5">
      <c r="A75" s="162"/>
      <c r="B75" s="11"/>
      <c r="C75" s="18" t="s">
        <v>51</v>
      </c>
      <c r="D75" s="30">
        <v>1</v>
      </c>
      <c r="E75" s="141">
        <v>25</v>
      </c>
    </row>
    <row r="76" spans="1:5" ht="15.75" thickBot="1">
      <c r="A76" s="169"/>
      <c r="B76" s="13"/>
      <c r="C76" s="14" t="s">
        <v>40</v>
      </c>
      <c r="D76" s="100">
        <v>1</v>
      </c>
      <c r="E76" s="141">
        <v>25</v>
      </c>
    </row>
    <row r="77" spans="1:5" ht="15.75" thickBot="1">
      <c r="A77" s="64" t="s">
        <v>52</v>
      </c>
      <c r="B77" s="68"/>
      <c r="C77" s="65"/>
      <c r="D77" s="99">
        <f>SUM(D65:D76)</f>
        <v>11</v>
      </c>
      <c r="E77" s="142">
        <f>SUM(E65:E76)</f>
        <v>275</v>
      </c>
    </row>
    <row r="78" spans="1:5">
      <c r="A78" s="153" t="s">
        <v>81</v>
      </c>
      <c r="B78" s="11" t="s">
        <v>53</v>
      </c>
      <c r="C78" s="28"/>
      <c r="D78" s="101">
        <v>1</v>
      </c>
      <c r="E78" s="140">
        <v>25</v>
      </c>
    </row>
    <row r="79" spans="1:5">
      <c r="A79" s="154"/>
      <c r="B79" s="10" t="s">
        <v>102</v>
      </c>
      <c r="C79" s="28"/>
      <c r="D79" s="101">
        <v>1</v>
      </c>
      <c r="E79" s="140">
        <v>25</v>
      </c>
    </row>
    <row r="80" spans="1:5">
      <c r="A80" s="1"/>
      <c r="B80" s="11" t="s">
        <v>54</v>
      </c>
      <c r="C80" s="19"/>
      <c r="D80" s="30">
        <v>1</v>
      </c>
      <c r="E80" s="140">
        <v>25</v>
      </c>
    </row>
    <row r="81" spans="1:5">
      <c r="A81" s="1"/>
      <c r="B81" s="11" t="s">
        <v>55</v>
      </c>
      <c r="C81" s="20"/>
      <c r="D81" s="30">
        <v>1</v>
      </c>
      <c r="E81" s="140">
        <v>25</v>
      </c>
    </row>
    <row r="82" spans="1:5">
      <c r="A82" s="12"/>
      <c r="B82" s="17" t="s">
        <v>56</v>
      </c>
      <c r="C82" s="14"/>
      <c r="D82" s="30">
        <v>1</v>
      </c>
      <c r="E82" s="140">
        <v>25</v>
      </c>
    </row>
    <row r="83" spans="1:5">
      <c r="A83" s="12"/>
      <c r="B83" s="17" t="s">
        <v>57</v>
      </c>
      <c r="C83" s="14"/>
      <c r="D83" s="30">
        <v>1</v>
      </c>
      <c r="E83" s="140">
        <v>25</v>
      </c>
    </row>
    <row r="84" spans="1:5">
      <c r="A84" s="12"/>
      <c r="B84" s="17" t="s">
        <v>13</v>
      </c>
      <c r="C84" s="14"/>
      <c r="D84" s="30">
        <v>1</v>
      </c>
      <c r="E84" s="140">
        <v>25</v>
      </c>
    </row>
    <row r="85" spans="1:5">
      <c r="A85" s="12"/>
      <c r="B85" s="24"/>
      <c r="C85" s="20"/>
      <c r="D85" s="30"/>
      <c r="E85" s="140"/>
    </row>
    <row r="86" spans="1:5">
      <c r="A86" s="12"/>
      <c r="B86" s="13"/>
      <c r="C86" s="20" t="s">
        <v>14</v>
      </c>
      <c r="D86" s="30">
        <v>1</v>
      </c>
      <c r="E86" s="140">
        <v>25</v>
      </c>
    </row>
    <row r="87" spans="1:5">
      <c r="A87" s="12"/>
      <c r="B87" s="13"/>
      <c r="C87" s="20" t="s">
        <v>58</v>
      </c>
      <c r="D87" s="30">
        <v>1</v>
      </c>
      <c r="E87" s="140">
        <v>25</v>
      </c>
    </row>
    <row r="88" spans="1:5" ht="15.75" thickBot="1">
      <c r="A88" s="12"/>
      <c r="B88" s="93"/>
      <c r="C88" s="21" t="s">
        <v>103</v>
      </c>
      <c r="D88" s="100">
        <v>1</v>
      </c>
      <c r="E88" s="148">
        <v>25</v>
      </c>
    </row>
    <row r="89" spans="1:5" ht="15.75" thickBot="1">
      <c r="A89" s="12"/>
      <c r="B89" s="93"/>
      <c r="C89" s="21" t="s">
        <v>104</v>
      </c>
      <c r="D89" s="100">
        <v>1</v>
      </c>
      <c r="E89" s="148">
        <v>25</v>
      </c>
    </row>
    <row r="90" spans="1:5" ht="15.75" thickBot="1">
      <c r="A90" s="64" t="s">
        <v>52</v>
      </c>
      <c r="B90" s="69"/>
      <c r="C90" s="72"/>
      <c r="D90" s="99">
        <f>SUM(D78:D89)</f>
        <v>11</v>
      </c>
      <c r="E90" s="142">
        <f>SUM(E78:E89)</f>
        <v>275</v>
      </c>
    </row>
    <row r="91" spans="1:5" ht="27" thickBot="1">
      <c r="A91" s="95" t="s">
        <v>82</v>
      </c>
      <c r="B91" s="29" t="s">
        <v>59</v>
      </c>
      <c r="C91" s="97" t="s">
        <v>12</v>
      </c>
      <c r="D91" s="99">
        <v>3</v>
      </c>
      <c r="E91" s="142">
        <v>75</v>
      </c>
    </row>
    <row r="92" spans="1:5" ht="15.75" thickBot="1">
      <c r="A92" s="40" t="s">
        <v>60</v>
      </c>
      <c r="B92" s="37" t="s">
        <v>4</v>
      </c>
      <c r="C92" s="42" t="s">
        <v>5</v>
      </c>
      <c r="D92" s="98"/>
      <c r="E92" s="36"/>
    </row>
    <row r="93" spans="1:5">
      <c r="A93" s="41" t="s">
        <v>72</v>
      </c>
      <c r="B93" s="11" t="s">
        <v>44</v>
      </c>
      <c r="C93" s="15"/>
      <c r="D93" s="30">
        <v>1</v>
      </c>
      <c r="E93" s="140">
        <v>25</v>
      </c>
    </row>
    <row r="94" spans="1:5">
      <c r="A94" s="12"/>
      <c r="B94" s="17" t="s">
        <v>16</v>
      </c>
      <c r="C94" s="20"/>
      <c r="D94" s="30">
        <v>1</v>
      </c>
      <c r="E94" s="140">
        <v>25</v>
      </c>
    </row>
    <row r="95" spans="1:5" ht="15.75" thickBot="1">
      <c r="A95" s="12"/>
      <c r="B95" s="24"/>
      <c r="C95" s="21" t="s">
        <v>105</v>
      </c>
      <c r="D95" s="30">
        <v>1</v>
      </c>
      <c r="E95" s="30">
        <v>25</v>
      </c>
    </row>
    <row r="96" spans="1:5" ht="15.75" thickBot="1">
      <c r="A96" s="64" t="s">
        <v>12</v>
      </c>
      <c r="B96" s="65"/>
      <c r="C96" s="72"/>
      <c r="D96" s="103">
        <f>SUM(D93:D95)</f>
        <v>3</v>
      </c>
      <c r="E96" s="145">
        <f>SUM(E93:E95)</f>
        <v>75</v>
      </c>
    </row>
    <row r="97" spans="1:5" ht="15.75" thickBot="1">
      <c r="A97" s="35" t="s">
        <v>61</v>
      </c>
      <c r="B97" s="42" t="s">
        <v>4</v>
      </c>
      <c r="C97" s="88" t="s">
        <v>5</v>
      </c>
      <c r="D97" s="112"/>
      <c r="E97" s="149"/>
    </row>
    <row r="98" spans="1:5" ht="15.75" thickBot="1">
      <c r="A98" s="1" t="s">
        <v>62</v>
      </c>
      <c r="B98" s="66" t="s">
        <v>39</v>
      </c>
      <c r="C98" s="65"/>
      <c r="D98" s="99">
        <v>1</v>
      </c>
      <c r="E98" s="142">
        <v>25</v>
      </c>
    </row>
    <row r="99" spans="1:5" ht="15" customHeight="1">
      <c r="A99" s="161" t="s">
        <v>88</v>
      </c>
      <c r="B99" s="10" t="s">
        <v>15</v>
      </c>
      <c r="C99" s="19"/>
      <c r="D99" s="101">
        <v>1</v>
      </c>
      <c r="E99" s="140">
        <v>25</v>
      </c>
    </row>
    <row r="100" spans="1:5" ht="15" customHeight="1">
      <c r="A100" s="162"/>
      <c r="B100" s="10" t="s">
        <v>94</v>
      </c>
      <c r="C100" s="19"/>
      <c r="D100" s="101">
        <v>1</v>
      </c>
      <c r="E100" s="140">
        <v>25</v>
      </c>
    </row>
    <row r="101" spans="1:5" ht="15" customHeight="1">
      <c r="A101" s="162"/>
      <c r="B101" s="10" t="s">
        <v>110</v>
      </c>
      <c r="C101" s="19"/>
      <c r="D101" s="101">
        <v>1</v>
      </c>
      <c r="E101" s="140">
        <v>25</v>
      </c>
    </row>
    <row r="102" spans="1:5">
      <c r="A102" s="162"/>
      <c r="B102" s="19"/>
      <c r="C102" s="20" t="s">
        <v>71</v>
      </c>
      <c r="D102" s="94">
        <v>1</v>
      </c>
      <c r="E102" s="94">
        <v>25</v>
      </c>
    </row>
    <row r="103" spans="1:5">
      <c r="A103" s="162"/>
      <c r="B103" s="19"/>
      <c r="C103" s="20" t="s">
        <v>20</v>
      </c>
      <c r="D103" s="94">
        <v>1</v>
      </c>
      <c r="E103" s="94">
        <v>25</v>
      </c>
    </row>
    <row r="104" spans="1:5">
      <c r="A104" s="162"/>
      <c r="B104" s="19"/>
      <c r="C104" s="20" t="s">
        <v>84</v>
      </c>
      <c r="D104" s="30">
        <v>1</v>
      </c>
      <c r="E104" s="30">
        <v>25</v>
      </c>
    </row>
    <row r="105" spans="1:5" ht="15" customHeight="1" thickBot="1">
      <c r="A105" s="163"/>
      <c r="B105" s="19"/>
      <c r="C105" s="24" t="s">
        <v>85</v>
      </c>
      <c r="D105" s="100">
        <v>1</v>
      </c>
      <c r="E105" s="100">
        <v>25</v>
      </c>
    </row>
    <row r="106" spans="1:5" ht="15.75" thickBot="1">
      <c r="A106" s="83" t="s">
        <v>12</v>
      </c>
      <c r="B106" s="72"/>
      <c r="C106" s="69"/>
      <c r="D106" s="99">
        <f>SUM(D99:D105)</f>
        <v>7</v>
      </c>
      <c r="E106" s="142">
        <f>SUM(E99:E105)</f>
        <v>175</v>
      </c>
    </row>
    <row r="107" spans="1:5" ht="15" customHeight="1">
      <c r="A107" s="1" t="s">
        <v>70</v>
      </c>
      <c r="B107" s="11" t="s">
        <v>89</v>
      </c>
      <c r="C107" s="89"/>
      <c r="D107" s="101">
        <v>1</v>
      </c>
      <c r="E107" s="140">
        <v>25</v>
      </c>
    </row>
    <row r="108" spans="1:5" ht="15" customHeight="1">
      <c r="A108" s="1"/>
      <c r="B108" s="13" t="s">
        <v>93</v>
      </c>
      <c r="C108" s="89"/>
      <c r="D108" s="126">
        <v>1</v>
      </c>
      <c r="E108" s="140">
        <v>25</v>
      </c>
    </row>
    <row r="109" spans="1:5" ht="15" customHeight="1">
      <c r="A109" s="1"/>
      <c r="B109" s="13" t="s">
        <v>96</v>
      </c>
      <c r="C109" s="89"/>
      <c r="D109" s="126">
        <v>1</v>
      </c>
      <c r="E109" s="140">
        <v>25</v>
      </c>
    </row>
    <row r="110" spans="1:5" ht="15.75" thickBot="1">
      <c r="A110" s="41" t="s">
        <v>63</v>
      </c>
      <c r="B110" s="24" t="s">
        <v>95</v>
      </c>
      <c r="C110" s="89"/>
      <c r="D110" s="100">
        <v>1</v>
      </c>
      <c r="E110" s="141">
        <v>25</v>
      </c>
    </row>
    <row r="111" spans="1:5" ht="15.75" thickBot="1">
      <c r="A111" s="64" t="s">
        <v>52</v>
      </c>
      <c r="B111" s="65"/>
      <c r="C111" s="69"/>
      <c r="D111" s="99">
        <f>SUM(D107:D110)</f>
        <v>4</v>
      </c>
      <c r="E111" s="142">
        <f>SUM(E107:E110)</f>
        <v>100</v>
      </c>
    </row>
    <row r="112" spans="1:5" ht="15.75" thickBot="1">
      <c r="A112" s="35" t="s">
        <v>64</v>
      </c>
      <c r="B112" s="40" t="s">
        <v>4</v>
      </c>
      <c r="C112" s="88" t="s">
        <v>5</v>
      </c>
      <c r="D112" s="112"/>
      <c r="E112" s="149"/>
    </row>
    <row r="113" spans="1:5" ht="15.75" thickBot="1">
      <c r="A113" s="73" t="s">
        <v>65</v>
      </c>
      <c r="B113" s="74" t="s">
        <v>33</v>
      </c>
      <c r="C113" s="75"/>
      <c r="D113" s="99">
        <v>2</v>
      </c>
      <c r="E113" s="142">
        <v>50</v>
      </c>
    </row>
    <row r="114" spans="1:5">
      <c r="A114" s="92" t="s">
        <v>66</v>
      </c>
      <c r="B114" s="43" t="s">
        <v>17</v>
      </c>
      <c r="C114" s="15"/>
      <c r="D114" s="101">
        <v>1</v>
      </c>
      <c r="E114" s="140">
        <v>25</v>
      </c>
    </row>
    <row r="115" spans="1:5">
      <c r="A115" s="119" t="s">
        <v>67</v>
      </c>
      <c r="B115" s="24" t="s">
        <v>37</v>
      </c>
      <c r="C115" s="18"/>
      <c r="D115" s="30">
        <v>1</v>
      </c>
      <c r="E115" s="141">
        <v>25</v>
      </c>
    </row>
    <row r="116" spans="1:5">
      <c r="A116" s="1"/>
      <c r="B116" s="24"/>
      <c r="C116" s="18" t="s">
        <v>21</v>
      </c>
      <c r="D116" s="30">
        <v>1</v>
      </c>
      <c r="E116" s="141">
        <v>25</v>
      </c>
    </row>
    <row r="117" spans="1:5">
      <c r="A117" s="12"/>
      <c r="B117" s="13"/>
      <c r="C117" s="18" t="s">
        <v>20</v>
      </c>
      <c r="D117" s="30">
        <v>1</v>
      </c>
      <c r="E117" s="141">
        <v>25</v>
      </c>
    </row>
    <row r="118" spans="1:5">
      <c r="A118" s="12"/>
      <c r="B118" s="13"/>
      <c r="C118" s="18" t="s">
        <v>18</v>
      </c>
      <c r="D118" s="30">
        <v>1</v>
      </c>
      <c r="E118" s="141">
        <v>25</v>
      </c>
    </row>
    <row r="119" spans="1:5">
      <c r="A119" s="12"/>
      <c r="B119" s="13"/>
      <c r="C119" s="18" t="s">
        <v>19</v>
      </c>
      <c r="D119" s="30">
        <v>1</v>
      </c>
      <c r="E119" s="141">
        <v>25</v>
      </c>
    </row>
    <row r="120" spans="1:5" ht="15.75" thickBot="1">
      <c r="A120" s="12"/>
      <c r="B120" s="13"/>
      <c r="C120" s="18" t="s">
        <v>106</v>
      </c>
      <c r="D120" s="30">
        <v>1</v>
      </c>
      <c r="E120" s="141">
        <v>25</v>
      </c>
    </row>
    <row r="121" spans="1:5" ht="15.75" thickBot="1">
      <c r="A121" s="66" t="s">
        <v>12</v>
      </c>
      <c r="B121" s="68"/>
      <c r="C121" s="72"/>
      <c r="D121" s="99">
        <f>SUM(D114:D120)</f>
        <v>7</v>
      </c>
      <c r="E121" s="142">
        <f>SUM(E114:E120)</f>
        <v>175</v>
      </c>
    </row>
    <row r="122" spans="1:5">
      <c r="A122" s="41" t="s">
        <v>68</v>
      </c>
      <c r="B122" s="11" t="s">
        <v>73</v>
      </c>
      <c r="C122" s="15"/>
      <c r="D122" s="101">
        <v>1</v>
      </c>
      <c r="E122" s="140">
        <v>25</v>
      </c>
    </row>
    <row r="123" spans="1:5">
      <c r="A123" s="1"/>
      <c r="B123" s="11" t="s">
        <v>54</v>
      </c>
      <c r="C123" s="15"/>
      <c r="D123" s="30">
        <v>1</v>
      </c>
      <c r="E123" s="140">
        <v>25</v>
      </c>
    </row>
    <row r="124" spans="1:5">
      <c r="A124" s="12"/>
      <c r="B124" s="17" t="s">
        <v>93</v>
      </c>
      <c r="C124" s="18"/>
      <c r="D124" s="30">
        <v>1</v>
      </c>
      <c r="E124" s="140">
        <v>25</v>
      </c>
    </row>
    <row r="125" spans="1:5">
      <c r="A125" s="12"/>
      <c r="B125" s="17"/>
      <c r="C125" s="18" t="s">
        <v>14</v>
      </c>
      <c r="D125" s="30">
        <v>1</v>
      </c>
      <c r="E125" s="140">
        <v>25</v>
      </c>
    </row>
    <row r="126" spans="1:5">
      <c r="A126" s="12"/>
      <c r="B126" s="17"/>
      <c r="C126" s="18" t="s">
        <v>58</v>
      </c>
      <c r="D126" s="30">
        <v>1</v>
      </c>
      <c r="E126" s="140">
        <v>25</v>
      </c>
    </row>
    <row r="127" spans="1:5">
      <c r="A127" s="12"/>
      <c r="B127" s="17"/>
      <c r="C127" s="18" t="s">
        <v>69</v>
      </c>
      <c r="D127" s="30">
        <v>1</v>
      </c>
      <c r="E127" s="140">
        <v>25</v>
      </c>
    </row>
    <row r="128" spans="1:5" ht="15.75" thickBot="1">
      <c r="A128" s="12"/>
      <c r="B128" s="13"/>
      <c r="C128" s="20" t="s">
        <v>107</v>
      </c>
      <c r="D128" s="100">
        <v>1</v>
      </c>
      <c r="E128" s="140">
        <v>25</v>
      </c>
    </row>
    <row r="129" spans="1:5" ht="15.75" thickBot="1">
      <c r="A129" s="64" t="s">
        <v>12</v>
      </c>
      <c r="B129" s="76"/>
      <c r="C129" s="77"/>
      <c r="D129" s="99">
        <f>SUM(D122:D128)</f>
        <v>7</v>
      </c>
      <c r="E129" s="142">
        <f>SUM(E122:E128)</f>
        <v>175</v>
      </c>
    </row>
    <row r="130" spans="1:5" ht="15.75" thickBot="1">
      <c r="A130" s="22"/>
      <c r="B130" s="44" t="s">
        <v>75</v>
      </c>
      <c r="C130" s="32"/>
      <c r="D130" s="113">
        <f>SUM(D9+D12+D18+D24+D29+D33+D36+D40+D48+D53+D62+D64+D77+D90+D91+D96+D98+D106+D111+D113+D121+D129)</f>
        <v>105</v>
      </c>
      <c r="E130" s="113">
        <f>SUM(E9+E12+E18+E24+E29+E33+E36+E40+E48+E53+E62+E64+E77+E90+E91+E96+E98+E106+E111+E113+E121+E129)</f>
        <v>2619</v>
      </c>
    </row>
    <row r="131" spans="1:5">
      <c r="A131" s="45"/>
      <c r="B131" s="45"/>
      <c r="C131" s="45"/>
      <c r="D131" s="45"/>
      <c r="E131" s="150"/>
    </row>
    <row r="132" spans="1:5">
      <c r="A132" s="46"/>
      <c r="B132" s="46"/>
      <c r="C132" s="46"/>
      <c r="D132" s="46"/>
      <c r="E132" s="150"/>
    </row>
    <row r="133" spans="1:5">
      <c r="A133" s="45"/>
      <c r="B133" s="45"/>
      <c r="C133" s="45"/>
      <c r="D133" s="45"/>
      <c r="E133" s="150"/>
    </row>
    <row r="135" spans="1:5">
      <c r="C135" s="47" t="s">
        <v>76</v>
      </c>
    </row>
    <row r="137" spans="1:5">
      <c r="C137" s="47" t="s">
        <v>111</v>
      </c>
    </row>
    <row r="138" spans="1:5">
      <c r="A138" t="s">
        <v>113</v>
      </c>
    </row>
    <row r="139" spans="1:5">
      <c r="A139" t="s">
        <v>112</v>
      </c>
    </row>
    <row r="142" spans="1:5">
      <c r="A142" s="85"/>
    </row>
  </sheetData>
  <mergeCells count="14">
    <mergeCell ref="A65:A76"/>
    <mergeCell ref="A99:A105"/>
    <mergeCell ref="B46:B47"/>
    <mergeCell ref="A38:A39"/>
    <mergeCell ref="E30:E31"/>
    <mergeCell ref="A50:A52"/>
    <mergeCell ref="A55:A61"/>
    <mergeCell ref="D4:E4"/>
    <mergeCell ref="A10:A11"/>
    <mergeCell ref="D30:D31"/>
    <mergeCell ref="A34:A35"/>
    <mergeCell ref="A19:A20"/>
    <mergeCell ref="A13:A17"/>
    <mergeCell ref="A36:B36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upisa 2018-2019 za potpis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obrazovanje_lpt1</dc:creator>
  <cp:lastModifiedBy>home</cp:lastModifiedBy>
  <cp:lastPrinted>2019-06-12T12:51:21Z</cp:lastPrinted>
  <dcterms:created xsi:type="dcterms:W3CDTF">2017-05-09T09:46:16Z</dcterms:created>
  <dcterms:modified xsi:type="dcterms:W3CDTF">2019-06-12T12:51:23Z</dcterms:modified>
</cp:coreProperties>
</file>